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675" windowWidth="15600" windowHeight="9630" activeTab="1"/>
  </bookViews>
  <sheets>
    <sheet name="A" sheetId="1" r:id="rId1"/>
    <sheet name="2月" sheetId="9" r:id="rId2"/>
    <sheet name="Sheet4" sheetId="4" r:id="rId3"/>
  </sheets>
  <definedNames>
    <definedName name="_xlnm.Print_Area" localSheetId="1">'2月'!$A$1:$L$47</definedName>
  </definedNames>
  <calcPr calcId="125725"/>
</workbook>
</file>

<file path=xl/calcChain.xml><?xml version="1.0" encoding="utf-8"?>
<calcChain xmlns="http://schemas.openxmlformats.org/spreadsheetml/2006/main">
  <c r="L40" i="9"/>
  <c r="F40"/>
  <c r="C65" i="4"/>
  <c r="C54"/>
  <c r="C40"/>
  <c r="C28"/>
  <c r="C17"/>
  <c r="C6"/>
  <c r="L41" i="9" l="1"/>
</calcChain>
</file>

<file path=xl/sharedStrings.xml><?xml version="1.0" encoding="utf-8"?>
<sst xmlns="http://schemas.openxmlformats.org/spreadsheetml/2006/main" count="392" uniqueCount="165">
  <si>
    <t>編號</t>
  </si>
  <si>
    <t>職 稱</t>
  </si>
  <si>
    <t>姓名</t>
  </si>
  <si>
    <t>職  稱</t>
  </si>
  <si>
    <t>校    長</t>
  </si>
  <si>
    <t>楊陳榮</t>
  </si>
  <si>
    <t>四年一班</t>
  </si>
  <si>
    <t>朱修蘭</t>
  </si>
  <si>
    <t>教務主任</t>
  </si>
  <si>
    <t>董俊男</t>
  </si>
  <si>
    <t>四年二班</t>
  </si>
  <si>
    <t>王文玲</t>
  </si>
  <si>
    <t>會計主任</t>
  </si>
  <si>
    <t>余瑞琁</t>
  </si>
  <si>
    <t>四年三班</t>
  </si>
  <si>
    <t>王正男</t>
  </si>
  <si>
    <t>輔導主任</t>
  </si>
  <si>
    <t>張勝強</t>
  </si>
  <si>
    <t>四年四班</t>
  </si>
  <si>
    <t>廖仁年</t>
  </si>
  <si>
    <t>學務主任</t>
  </si>
  <si>
    <t>簡福臨</t>
  </si>
  <si>
    <t>四年五班</t>
  </si>
  <si>
    <t>陳瀅帆</t>
  </si>
  <si>
    <t>生教組長</t>
  </si>
  <si>
    <t>林修平</t>
  </si>
  <si>
    <t>學生活動組</t>
  </si>
  <si>
    <t>李淑蘭</t>
  </si>
  <si>
    <t>五年一班</t>
  </si>
  <si>
    <t>陳勁豪</t>
  </si>
  <si>
    <t>衛生組長</t>
  </si>
  <si>
    <t>蔡淑穎</t>
  </si>
  <si>
    <t>五年二班</t>
  </si>
  <si>
    <t>涂媛秀</t>
  </si>
  <si>
    <t>教學組長</t>
  </si>
  <si>
    <t>鄭怡伶</t>
  </si>
  <si>
    <t>註冊組長</t>
  </si>
  <si>
    <t>丁瑋瑄</t>
  </si>
  <si>
    <t>五年四班</t>
  </si>
  <si>
    <t>課發組長</t>
  </si>
  <si>
    <t>陳怡瑄</t>
  </si>
  <si>
    <t>五年五班</t>
  </si>
  <si>
    <t>簡心怡</t>
  </si>
  <si>
    <t>資訊圖書</t>
  </si>
  <si>
    <t>彭若雯</t>
  </si>
  <si>
    <t>五年六班</t>
  </si>
  <si>
    <t>楊惠如</t>
  </si>
  <si>
    <t>咨商組長</t>
  </si>
  <si>
    <t>廖美琪</t>
  </si>
  <si>
    <t>六年一班</t>
  </si>
  <si>
    <t>陳玫菁</t>
  </si>
  <si>
    <t>輔導組長</t>
  </si>
  <si>
    <t>何欣玫</t>
  </si>
  <si>
    <t>六年二班</t>
  </si>
  <si>
    <t>李昕潔</t>
  </si>
  <si>
    <t>輔導教師</t>
  </si>
  <si>
    <t>蘇慧卿</t>
  </si>
  <si>
    <t>六年三班</t>
  </si>
  <si>
    <t>廖珮芸</t>
  </si>
  <si>
    <t>六年四班</t>
  </si>
  <si>
    <t>吳幸嬛</t>
  </si>
  <si>
    <t>一年一班</t>
  </si>
  <si>
    <t>鄭竹君</t>
  </si>
  <si>
    <t>六年五班</t>
  </si>
  <si>
    <t>蘇巧畇</t>
  </si>
  <si>
    <t>一年二班</t>
  </si>
  <si>
    <t>翁珮棻</t>
  </si>
  <si>
    <t>六年六班</t>
  </si>
  <si>
    <t>張晟瑲</t>
  </si>
  <si>
    <t>一年四班</t>
  </si>
  <si>
    <t>林雅薰</t>
  </si>
  <si>
    <t>替代役</t>
  </si>
  <si>
    <t>特教教師</t>
  </si>
  <si>
    <t>楊智勝</t>
  </si>
  <si>
    <t>一年六班</t>
  </si>
  <si>
    <t>廖錦紅</t>
  </si>
  <si>
    <t>李羽秦</t>
  </si>
  <si>
    <t>二年一班</t>
  </si>
  <si>
    <t>藍美玲</t>
  </si>
  <si>
    <t>代理教師</t>
  </si>
  <si>
    <t xml:space="preserve"> 林弘翊</t>
  </si>
  <si>
    <t>二年二班</t>
  </si>
  <si>
    <t>許斐晴</t>
  </si>
  <si>
    <t>科任教師</t>
  </si>
  <si>
    <t>李有豐</t>
  </si>
  <si>
    <t>二年三班</t>
  </si>
  <si>
    <t>陳克惠</t>
  </si>
  <si>
    <t>林密治</t>
  </si>
  <si>
    <t>二年四班</t>
  </si>
  <si>
    <t>魏琳旋</t>
  </si>
  <si>
    <t>鍾麗萍</t>
  </si>
  <si>
    <t>二年五班</t>
  </si>
  <si>
    <t>孫志蘭</t>
  </si>
  <si>
    <t>工    友</t>
  </si>
  <si>
    <t>陳靜蘭</t>
  </si>
  <si>
    <t>營養師</t>
  </si>
  <si>
    <t>劉育雅</t>
  </si>
  <si>
    <t>三年三班</t>
  </si>
  <si>
    <t>邱蘭櫻</t>
  </si>
  <si>
    <t>實習老師</t>
  </si>
  <si>
    <t>林宛儀</t>
  </si>
  <si>
    <t>三年四班</t>
  </si>
  <si>
    <t>林志豪</t>
  </si>
  <si>
    <t>洪麗君</t>
  </si>
  <si>
    <t>三年五班</t>
  </si>
  <si>
    <t>葉美慧</t>
  </si>
  <si>
    <t>張立蓁</t>
  </si>
  <si>
    <t>三年六班</t>
  </si>
  <si>
    <t>王室媛</t>
  </si>
  <si>
    <t>總計</t>
  </si>
  <si>
    <t>合計</t>
  </si>
  <si>
    <t>停餐時間</t>
    <phoneticPr fontId="6" type="noConversion"/>
  </si>
  <si>
    <t>W1.3</t>
    <phoneticPr fontId="6" type="noConversion"/>
  </si>
  <si>
    <t>W3</t>
    <phoneticPr fontId="6" type="noConversion"/>
  </si>
  <si>
    <t>W3.5</t>
    <phoneticPr fontId="6" type="noConversion"/>
  </si>
  <si>
    <t>吳庭葳</t>
    <phoneticPr fontId="6" type="noConversion"/>
  </si>
  <si>
    <t>李煜民</t>
    <phoneticPr fontId="6" type="noConversion"/>
  </si>
  <si>
    <t>W1.4.5</t>
    <phoneticPr fontId="6" type="noConversion"/>
  </si>
  <si>
    <t>彭譯萱</t>
    <phoneticPr fontId="6" type="noConversion"/>
  </si>
  <si>
    <t>丁若芸</t>
    <phoneticPr fontId="6" type="noConversion"/>
  </si>
  <si>
    <t>學生活動</t>
    <phoneticPr fontId="6" type="noConversion"/>
  </si>
  <si>
    <t>停餐日期</t>
    <phoneticPr fontId="6" type="noConversion"/>
  </si>
  <si>
    <t>收費金額</t>
    <phoneticPr fontId="6" type="noConversion"/>
  </si>
  <si>
    <t>W2</t>
    <phoneticPr fontId="6" type="noConversion"/>
  </si>
  <si>
    <t>W1</t>
    <phoneticPr fontId="6" type="noConversion"/>
  </si>
  <si>
    <t>W4</t>
    <phoneticPr fontId="6" type="noConversion"/>
  </si>
  <si>
    <t>W5</t>
    <phoneticPr fontId="6" type="noConversion"/>
  </si>
  <si>
    <t>合計</t>
    <phoneticPr fontId="6" type="noConversion"/>
  </si>
  <si>
    <t>花蓮市中正國小教職員工午餐104年9月共21餐，週三食有機蔬菜$46元</t>
    <phoneticPr fontId="6" type="noConversion"/>
  </si>
  <si>
    <t>請老師於10月6日(二)前繳交9月份午餐費至總務處劉育雅營養師，謝謝！</t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</si>
  <si>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葉美慧</t>
    </r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</si>
  <si>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朱修蘭</t>
    </r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</si>
  <si>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藍美玲</t>
    </r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</si>
  <si>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鄭竹君</t>
    </r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</si>
  <si>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簡心怡</t>
    </r>
    <phoneticPr fontId="6" type="noConversion"/>
  </si>
  <si>
    <r>
      <rPr>
        <sz val="10"/>
        <color rgb="FFFF66CC"/>
        <rFont val="標楷體"/>
        <family val="4"/>
        <charset val="136"/>
      </rPr>
      <t>★</t>
    </r>
    <r>
      <rPr>
        <sz val="12"/>
        <color rgb="FFFF66CC"/>
        <rFont val="標楷體"/>
        <family val="4"/>
        <charset val="136"/>
      </rPr>
      <t>蘇巧畇</t>
    </r>
    <phoneticPr fontId="6" type="noConversion"/>
  </si>
  <si>
    <t>W3.4</t>
    <phoneticPr fontId="6" type="noConversion"/>
  </si>
  <si>
    <t>W1.W3</t>
    <phoneticPr fontId="6" type="noConversion"/>
  </si>
  <si>
    <t>W2</t>
    <phoneticPr fontId="6" type="noConversion"/>
  </si>
  <si>
    <t>備註</t>
    <phoneticPr fontId="6" type="noConversion"/>
  </si>
  <si>
    <t>備註</t>
    <phoneticPr fontId="6" type="noConversion"/>
  </si>
  <si>
    <t>W2.3.5</t>
    <phoneticPr fontId="6" type="noConversion"/>
  </si>
  <si>
    <t>科任教師</t>
    <phoneticPr fontId="6" type="noConversion"/>
  </si>
  <si>
    <t>滕百齡</t>
    <phoneticPr fontId="6" type="noConversion"/>
  </si>
  <si>
    <t>代理教師</t>
    <phoneticPr fontId="6" type="noConversion"/>
  </si>
  <si>
    <t>花蓮市中正國小教職員工午餐停餐一覽表  105年_____月 共______餐</t>
    <phoneticPr fontId="6" type="noConversion"/>
  </si>
  <si>
    <t>本學期停餐</t>
    <phoneticPr fontId="6" type="noConversion"/>
  </si>
  <si>
    <t>本學期起停餐</t>
    <phoneticPr fontId="6" type="noConversion"/>
  </si>
  <si>
    <t>2月停餐</t>
    <phoneticPr fontId="6" type="noConversion"/>
  </si>
  <si>
    <t>花蓮市中正國小教職員工午餐-2月</t>
    <phoneticPr fontId="6" type="noConversion"/>
  </si>
  <si>
    <t>2月停餐</t>
    <phoneticPr fontId="6" type="noConversion"/>
  </si>
  <si>
    <t>6X</t>
    <phoneticPr fontId="6" type="noConversion"/>
  </si>
  <si>
    <t>W3</t>
    <phoneticPr fontId="6" type="noConversion"/>
  </si>
  <si>
    <t>6x2=12</t>
    <phoneticPr fontId="6" type="noConversion"/>
  </si>
  <si>
    <t>24.25.26</t>
    <phoneticPr fontId="6" type="noConversion"/>
  </si>
  <si>
    <t>停餐日期</t>
    <phoneticPr fontId="6" type="noConversion"/>
  </si>
  <si>
    <t>停餐時間</t>
    <phoneticPr fontId="6" type="noConversion"/>
  </si>
  <si>
    <t>謝佩杏</t>
    <phoneticPr fontId="6" type="noConversion"/>
  </si>
  <si>
    <t>W1.3.4</t>
    <phoneticPr fontId="6" type="noConversion"/>
  </si>
  <si>
    <t>二年六班</t>
    <phoneticPr fontId="6" type="noConversion"/>
  </si>
  <si>
    <t>紀敏鈴</t>
    <phoneticPr fontId="6" type="noConversion"/>
  </si>
  <si>
    <t>W2.3.4</t>
    <phoneticPr fontId="6" type="noConversion"/>
  </si>
  <si>
    <t>2/22起W4停餐</t>
    <phoneticPr fontId="6" type="noConversion"/>
  </si>
  <si>
    <t>19-26</t>
    <phoneticPr fontId="6" type="noConversion"/>
  </si>
  <si>
    <t>3(+2/20
補課)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</si>
</sst>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1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i/>
      <sz val="11"/>
      <color rgb="FF000000"/>
      <name val="標楷體"/>
      <family val="4"/>
      <charset val="136"/>
    </font>
    <font>
      <b/>
      <i/>
      <sz val="12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rgb="FFFF66CC"/>
      <name val="標楷體"/>
      <family val="4"/>
      <charset val="136"/>
    </font>
    <font>
      <sz val="12"/>
      <color rgb="FFFF66CC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sz val="10"/>
      <color rgb="FFFF66CC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2" fillId="0" borderId="1" xfId="1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>
      <alignment vertical="center"/>
    </xf>
    <xf numFmtId="0" fontId="7" fillId="0" borderId="1" xfId="0" applyFont="1" applyBorder="1" applyAlignment="1">
      <alignment horizontal="justify" vertical="center" wrapText="1"/>
    </xf>
    <xf numFmtId="0" fontId="2" fillId="0" borderId="1" xfId="1" applyFont="1" applyBorder="1" applyAlignment="1">
      <alignment vertical="center"/>
    </xf>
    <xf numFmtId="0" fontId="7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1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7" fillId="0" borderId="1" xfId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right" vertical="center"/>
    </xf>
    <xf numFmtId="0" fontId="21" fillId="0" borderId="1" xfId="1" applyFont="1" applyBorder="1" applyAlignment="1">
      <alignment horizontal="right" vertical="center" wrapText="1"/>
    </xf>
    <xf numFmtId="0" fontId="22" fillId="0" borderId="1" xfId="1" applyFont="1" applyBorder="1">
      <alignment vertical="center"/>
    </xf>
    <xf numFmtId="0" fontId="23" fillId="0" borderId="1" xfId="1" applyFont="1" applyBorder="1" applyAlignment="1">
      <alignment horizontal="center" vertical="center"/>
    </xf>
    <xf numFmtId="0" fontId="7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76" fontId="17" fillId="0" borderId="1" xfId="1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1" xfId="1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zoomScaleNormal="100" workbookViewId="0">
      <selection activeCell="D42" sqref="D42"/>
    </sheetView>
  </sheetViews>
  <sheetFormatPr defaultRowHeight="16.5"/>
  <cols>
    <col min="1" max="1" width="4.25" customWidth="1"/>
    <col min="2" max="2" width="11.875" customWidth="1"/>
    <col min="4" max="4" width="9.25" customWidth="1"/>
    <col min="5" max="5" width="10" customWidth="1"/>
    <col min="9" max="9" width="9.125" customWidth="1"/>
    <col min="10" max="10" width="13.875" customWidth="1"/>
  </cols>
  <sheetData>
    <row r="1" spans="1:10">
      <c r="A1" s="2" t="s">
        <v>145</v>
      </c>
      <c r="B1" s="2"/>
      <c r="C1" s="2"/>
      <c r="D1" s="2"/>
      <c r="E1" s="2"/>
      <c r="F1" s="2"/>
      <c r="G1" s="2"/>
      <c r="H1" s="2"/>
      <c r="I1" s="1"/>
      <c r="J1" s="1"/>
    </row>
    <row r="2" spans="1:10">
      <c r="A2" s="7" t="s">
        <v>0</v>
      </c>
      <c r="B2" s="7" t="s">
        <v>1</v>
      </c>
      <c r="C2" s="7" t="s">
        <v>2</v>
      </c>
      <c r="D2" s="8" t="s">
        <v>111</v>
      </c>
      <c r="E2" s="9" t="s">
        <v>139</v>
      </c>
      <c r="F2" s="7" t="s">
        <v>0</v>
      </c>
      <c r="G2" s="7" t="s">
        <v>3</v>
      </c>
      <c r="H2" s="7" t="s">
        <v>2</v>
      </c>
      <c r="I2" s="8" t="s">
        <v>111</v>
      </c>
      <c r="J2" s="9" t="s">
        <v>140</v>
      </c>
    </row>
    <row r="3" spans="1:10">
      <c r="A3" s="3">
        <v>1</v>
      </c>
      <c r="B3" s="10" t="s">
        <v>4</v>
      </c>
      <c r="C3" s="27" t="s">
        <v>5</v>
      </c>
      <c r="D3" s="5"/>
      <c r="E3" s="12"/>
      <c r="F3" s="3">
        <v>29</v>
      </c>
      <c r="G3" s="13" t="s">
        <v>61</v>
      </c>
      <c r="H3" s="27" t="s">
        <v>62</v>
      </c>
      <c r="I3" s="5"/>
      <c r="J3" s="7"/>
    </row>
    <row r="4" spans="1:10">
      <c r="A4" s="3">
        <v>2</v>
      </c>
      <c r="B4" s="30" t="s">
        <v>8</v>
      </c>
      <c r="C4" s="27" t="s">
        <v>9</v>
      </c>
      <c r="D4" s="5"/>
      <c r="E4" s="7"/>
      <c r="F4" s="3">
        <v>30</v>
      </c>
      <c r="G4" s="13" t="s">
        <v>65</v>
      </c>
      <c r="H4" s="27" t="s">
        <v>66</v>
      </c>
      <c r="I4" s="5"/>
      <c r="J4" s="7"/>
    </row>
    <row r="5" spans="1:10">
      <c r="A5" s="3">
        <v>3</v>
      </c>
      <c r="B5" s="31" t="s">
        <v>12</v>
      </c>
      <c r="C5" s="28" t="s">
        <v>13</v>
      </c>
      <c r="D5" s="19"/>
      <c r="E5" s="4"/>
      <c r="F5" s="24">
        <v>31</v>
      </c>
      <c r="G5" s="13" t="s">
        <v>69</v>
      </c>
      <c r="H5" s="27" t="s">
        <v>70</v>
      </c>
      <c r="I5" s="5"/>
      <c r="J5" s="7"/>
    </row>
    <row r="6" spans="1:10">
      <c r="A6" s="3">
        <v>4</v>
      </c>
      <c r="B6" s="30" t="s">
        <v>16</v>
      </c>
      <c r="C6" s="27" t="s">
        <v>17</v>
      </c>
      <c r="D6" s="5"/>
      <c r="E6" s="7"/>
      <c r="F6" s="24">
        <v>32</v>
      </c>
      <c r="G6" s="13" t="s">
        <v>74</v>
      </c>
      <c r="H6" s="27" t="s">
        <v>75</v>
      </c>
      <c r="I6" s="5"/>
      <c r="J6" s="7"/>
    </row>
    <row r="7" spans="1:10">
      <c r="A7" s="3">
        <v>5</v>
      </c>
      <c r="B7" s="30" t="s">
        <v>20</v>
      </c>
      <c r="C7" s="27" t="s">
        <v>21</v>
      </c>
      <c r="D7" s="19"/>
      <c r="E7" s="7"/>
      <c r="F7" s="24">
        <v>33</v>
      </c>
      <c r="G7" s="23" t="s">
        <v>77</v>
      </c>
      <c r="H7" s="27" t="s">
        <v>78</v>
      </c>
      <c r="I7" s="5"/>
      <c r="J7" s="7"/>
    </row>
    <row r="8" spans="1:10">
      <c r="A8" s="3">
        <v>6</v>
      </c>
      <c r="B8" s="30" t="s">
        <v>24</v>
      </c>
      <c r="C8" s="27" t="s">
        <v>25</v>
      </c>
      <c r="D8" s="5"/>
      <c r="E8" s="7"/>
      <c r="F8" s="24">
        <v>34</v>
      </c>
      <c r="G8" s="23" t="s">
        <v>81</v>
      </c>
      <c r="H8" s="27" t="s">
        <v>82</v>
      </c>
      <c r="I8" s="5"/>
      <c r="J8" s="7"/>
    </row>
    <row r="9" spans="1:10" ht="19.5" customHeight="1">
      <c r="A9" s="3">
        <v>7</v>
      </c>
      <c r="B9" s="32" t="s">
        <v>26</v>
      </c>
      <c r="C9" s="27" t="s">
        <v>27</v>
      </c>
      <c r="D9" s="5"/>
      <c r="E9" s="7"/>
      <c r="F9" s="6">
        <v>35</v>
      </c>
      <c r="G9" s="13" t="s">
        <v>85</v>
      </c>
      <c r="H9" s="27" t="s">
        <v>86</v>
      </c>
      <c r="I9" s="5"/>
      <c r="J9" s="7"/>
    </row>
    <row r="10" spans="1:10">
      <c r="A10" s="3">
        <v>8</v>
      </c>
      <c r="B10" s="33" t="s">
        <v>30</v>
      </c>
      <c r="C10" s="27" t="s">
        <v>31</v>
      </c>
      <c r="D10" s="5"/>
      <c r="E10" s="7"/>
      <c r="F10" s="6">
        <v>36</v>
      </c>
      <c r="G10" s="13" t="s">
        <v>88</v>
      </c>
      <c r="H10" s="27" t="s">
        <v>89</v>
      </c>
      <c r="I10" s="5"/>
      <c r="J10" s="7"/>
    </row>
    <row r="11" spans="1:10">
      <c r="A11" s="3">
        <v>9</v>
      </c>
      <c r="B11" s="33" t="s">
        <v>34</v>
      </c>
      <c r="C11" s="27" t="s">
        <v>35</v>
      </c>
      <c r="D11" s="5"/>
      <c r="E11" s="7"/>
      <c r="F11" s="6">
        <v>37</v>
      </c>
      <c r="G11" s="13" t="s">
        <v>91</v>
      </c>
      <c r="H11" s="27" t="s">
        <v>92</v>
      </c>
      <c r="I11" s="5"/>
      <c r="J11" s="7"/>
    </row>
    <row r="12" spans="1:10">
      <c r="A12" s="3">
        <v>10</v>
      </c>
      <c r="B12" s="33" t="s">
        <v>36</v>
      </c>
      <c r="C12" s="29" t="s">
        <v>37</v>
      </c>
      <c r="D12" s="5"/>
      <c r="E12" s="7"/>
      <c r="F12" s="6">
        <v>38</v>
      </c>
      <c r="G12" s="13" t="s">
        <v>97</v>
      </c>
      <c r="H12" s="27" t="s">
        <v>98</v>
      </c>
      <c r="I12" s="5"/>
      <c r="J12" s="7"/>
    </row>
    <row r="13" spans="1:10">
      <c r="A13" s="3">
        <v>11</v>
      </c>
      <c r="B13" s="33" t="s">
        <v>39</v>
      </c>
      <c r="C13" s="27" t="s">
        <v>40</v>
      </c>
      <c r="D13" s="5"/>
      <c r="E13" s="7"/>
      <c r="F13" s="6">
        <v>39</v>
      </c>
      <c r="G13" s="13" t="s">
        <v>101</v>
      </c>
      <c r="H13" s="27" t="s">
        <v>102</v>
      </c>
      <c r="I13" s="5"/>
      <c r="J13" s="7"/>
    </row>
    <row r="14" spans="1:10">
      <c r="A14" s="3">
        <v>12</v>
      </c>
      <c r="B14" s="30" t="s">
        <v>43</v>
      </c>
      <c r="C14" s="27" t="s">
        <v>44</v>
      </c>
      <c r="D14" s="5"/>
      <c r="E14" s="7"/>
      <c r="F14" s="16">
        <v>40</v>
      </c>
      <c r="G14" s="13" t="s">
        <v>104</v>
      </c>
      <c r="H14" s="28" t="s">
        <v>105</v>
      </c>
      <c r="I14" s="5"/>
      <c r="J14" s="7"/>
    </row>
    <row r="15" spans="1:10">
      <c r="A15" s="3">
        <v>13</v>
      </c>
      <c r="B15" s="30" t="s">
        <v>47</v>
      </c>
      <c r="C15" s="27" t="s">
        <v>48</v>
      </c>
      <c r="D15" s="5"/>
      <c r="E15" s="7"/>
      <c r="F15" s="3">
        <v>41</v>
      </c>
      <c r="G15" s="13" t="s">
        <v>107</v>
      </c>
      <c r="H15" s="27" t="s">
        <v>108</v>
      </c>
      <c r="I15" s="5"/>
      <c r="J15" s="7"/>
    </row>
    <row r="16" spans="1:10">
      <c r="A16" s="3">
        <v>14</v>
      </c>
      <c r="B16" s="30" t="s">
        <v>51</v>
      </c>
      <c r="C16" s="27" t="s">
        <v>52</v>
      </c>
      <c r="D16" s="5"/>
      <c r="E16" s="7"/>
      <c r="F16" s="3">
        <v>42</v>
      </c>
      <c r="G16" s="13" t="s">
        <v>6</v>
      </c>
      <c r="H16" s="27" t="s">
        <v>7</v>
      </c>
      <c r="I16" s="14"/>
      <c r="J16" s="7"/>
    </row>
    <row r="17" spans="1:12">
      <c r="A17" s="3">
        <v>15</v>
      </c>
      <c r="B17" s="30" t="s">
        <v>55</v>
      </c>
      <c r="C17" s="27" t="s">
        <v>56</v>
      </c>
      <c r="D17" s="5"/>
      <c r="E17" s="7"/>
      <c r="F17" s="3">
        <v>43</v>
      </c>
      <c r="G17" s="13" t="s">
        <v>10</v>
      </c>
      <c r="H17" s="27" t="s">
        <v>11</v>
      </c>
      <c r="I17" s="5"/>
      <c r="J17" s="7"/>
    </row>
    <row r="18" spans="1:12">
      <c r="A18" s="3">
        <v>16</v>
      </c>
      <c r="B18" s="20" t="s">
        <v>71</v>
      </c>
      <c r="C18" s="66"/>
      <c r="D18" s="19"/>
      <c r="E18" s="7"/>
      <c r="F18" s="3">
        <v>44</v>
      </c>
      <c r="G18" s="13" t="s">
        <v>14</v>
      </c>
      <c r="H18" s="27" t="s">
        <v>15</v>
      </c>
      <c r="I18" s="14"/>
      <c r="J18" s="7"/>
    </row>
    <row r="19" spans="1:12">
      <c r="A19" s="3">
        <v>17</v>
      </c>
      <c r="B19" s="30" t="s">
        <v>72</v>
      </c>
      <c r="C19" s="27" t="s">
        <v>73</v>
      </c>
      <c r="D19" s="19"/>
      <c r="E19" s="7"/>
      <c r="F19" s="3">
        <v>45</v>
      </c>
      <c r="G19" s="13" t="s">
        <v>18</v>
      </c>
      <c r="H19" s="27" t="s">
        <v>19</v>
      </c>
      <c r="I19" s="14"/>
      <c r="J19" s="7"/>
    </row>
    <row r="20" spans="1:12">
      <c r="A20" s="3">
        <v>18</v>
      </c>
      <c r="B20" s="30" t="s">
        <v>72</v>
      </c>
      <c r="C20" s="28" t="s">
        <v>115</v>
      </c>
      <c r="D20" s="5"/>
      <c r="E20" s="7" t="s">
        <v>148</v>
      </c>
      <c r="F20" s="3">
        <v>46</v>
      </c>
      <c r="G20" s="15" t="s">
        <v>22</v>
      </c>
      <c r="H20" s="27" t="s">
        <v>23</v>
      </c>
      <c r="I20" s="14"/>
      <c r="J20" s="7"/>
    </row>
    <row r="21" spans="1:12">
      <c r="A21" s="3">
        <v>19</v>
      </c>
      <c r="B21" s="30" t="s">
        <v>72</v>
      </c>
      <c r="C21" s="27" t="s">
        <v>76</v>
      </c>
      <c r="D21" s="5"/>
      <c r="E21" s="7"/>
      <c r="F21" s="3">
        <v>47</v>
      </c>
      <c r="G21" s="13" t="s">
        <v>28</v>
      </c>
      <c r="H21" s="29" t="s">
        <v>29</v>
      </c>
      <c r="I21" s="14"/>
      <c r="J21" s="7"/>
    </row>
    <row r="22" spans="1:12">
      <c r="A22" s="3">
        <v>20</v>
      </c>
      <c r="B22" s="30" t="s">
        <v>79</v>
      </c>
      <c r="C22" s="27" t="s">
        <v>80</v>
      </c>
      <c r="D22" s="19"/>
      <c r="E22" s="7"/>
      <c r="F22" s="3">
        <v>48</v>
      </c>
      <c r="G22" s="13" t="s">
        <v>32</v>
      </c>
      <c r="H22" s="29" t="s">
        <v>33</v>
      </c>
      <c r="I22" s="14"/>
      <c r="J22" s="7"/>
    </row>
    <row r="23" spans="1:12">
      <c r="A23" s="3">
        <v>21</v>
      </c>
      <c r="B23" s="30" t="s">
        <v>83</v>
      </c>
      <c r="C23" s="67" t="s">
        <v>84</v>
      </c>
      <c r="D23" s="19"/>
      <c r="E23" s="7"/>
      <c r="F23" s="3">
        <v>49</v>
      </c>
      <c r="G23" s="13" t="s">
        <v>38</v>
      </c>
      <c r="H23" s="28" t="s">
        <v>118</v>
      </c>
      <c r="I23" s="14"/>
      <c r="J23" s="7"/>
    </row>
    <row r="24" spans="1:12">
      <c r="A24" s="3">
        <v>22</v>
      </c>
      <c r="B24" s="30" t="s">
        <v>83</v>
      </c>
      <c r="C24" s="27" t="s">
        <v>87</v>
      </c>
      <c r="D24" s="5"/>
      <c r="E24" s="7"/>
      <c r="F24" s="3">
        <v>50</v>
      </c>
      <c r="G24" s="13" t="s">
        <v>41</v>
      </c>
      <c r="H24" s="27" t="s">
        <v>42</v>
      </c>
      <c r="I24" s="5"/>
      <c r="J24" s="7" t="s">
        <v>147</v>
      </c>
    </row>
    <row r="25" spans="1:12">
      <c r="A25" s="3">
        <v>23</v>
      </c>
      <c r="B25" s="30" t="s">
        <v>83</v>
      </c>
      <c r="C25" s="27" t="s">
        <v>90</v>
      </c>
      <c r="D25" s="5"/>
      <c r="E25" s="7"/>
      <c r="F25" s="3">
        <v>51</v>
      </c>
      <c r="G25" s="17" t="s">
        <v>45</v>
      </c>
      <c r="H25" s="27" t="s">
        <v>46</v>
      </c>
      <c r="I25" s="14"/>
      <c r="J25" s="7"/>
    </row>
    <row r="26" spans="1:12">
      <c r="A26" s="3">
        <v>24</v>
      </c>
      <c r="B26" s="30" t="s">
        <v>93</v>
      </c>
      <c r="C26" s="27" t="s">
        <v>94</v>
      </c>
      <c r="D26" s="19"/>
      <c r="E26" s="7"/>
      <c r="F26" s="3">
        <v>52</v>
      </c>
      <c r="G26" s="10" t="s">
        <v>49</v>
      </c>
      <c r="H26" s="29" t="s">
        <v>50</v>
      </c>
      <c r="I26" s="14"/>
      <c r="J26" s="7"/>
    </row>
    <row r="27" spans="1:12">
      <c r="A27" s="3">
        <v>25</v>
      </c>
      <c r="B27" s="34" t="s">
        <v>95</v>
      </c>
      <c r="C27" s="27" t="s">
        <v>96</v>
      </c>
      <c r="D27" s="19"/>
      <c r="E27" s="7"/>
      <c r="F27" s="3">
        <v>53</v>
      </c>
      <c r="G27" s="10" t="s">
        <v>53</v>
      </c>
      <c r="H27" s="27" t="s">
        <v>54</v>
      </c>
      <c r="I27" s="5"/>
      <c r="J27" s="7"/>
    </row>
    <row r="28" spans="1:12">
      <c r="A28" s="3">
        <v>26</v>
      </c>
      <c r="B28" s="31" t="s">
        <v>99</v>
      </c>
      <c r="C28" s="27" t="s">
        <v>100</v>
      </c>
      <c r="D28" s="5"/>
      <c r="E28" s="7"/>
      <c r="F28" s="3">
        <v>54</v>
      </c>
      <c r="G28" s="10" t="s">
        <v>57</v>
      </c>
      <c r="H28" s="27" t="s">
        <v>58</v>
      </c>
      <c r="I28" s="5"/>
      <c r="J28" s="7"/>
    </row>
    <row r="29" spans="1:12">
      <c r="A29" s="3">
        <v>27</v>
      </c>
      <c r="B29" s="31" t="s">
        <v>99</v>
      </c>
      <c r="C29" s="28" t="s">
        <v>103</v>
      </c>
      <c r="D29" s="5"/>
      <c r="E29" s="7"/>
      <c r="F29" s="3">
        <v>55</v>
      </c>
      <c r="G29" s="10" t="s">
        <v>59</v>
      </c>
      <c r="H29" s="27" t="s">
        <v>60</v>
      </c>
      <c r="I29" s="19"/>
      <c r="J29" s="7"/>
      <c r="L29" s="25"/>
    </row>
    <row r="30" spans="1:12">
      <c r="A30" s="3">
        <v>28</v>
      </c>
      <c r="B30" s="31" t="s">
        <v>99</v>
      </c>
      <c r="C30" s="28" t="s">
        <v>106</v>
      </c>
      <c r="D30" s="5"/>
      <c r="E30" s="7"/>
      <c r="F30" s="3">
        <v>56</v>
      </c>
      <c r="G30" s="10" t="s">
        <v>63</v>
      </c>
      <c r="H30" s="29" t="s">
        <v>64</v>
      </c>
      <c r="I30" s="5"/>
      <c r="J30" s="7"/>
      <c r="L30" s="25"/>
    </row>
    <row r="31" spans="1:12">
      <c r="A31" s="19">
        <v>29</v>
      </c>
      <c r="B31" s="30" t="s">
        <v>79</v>
      </c>
      <c r="C31" s="28" t="s">
        <v>116</v>
      </c>
      <c r="D31" s="5"/>
      <c r="E31" s="7"/>
      <c r="F31" s="3">
        <v>57</v>
      </c>
      <c r="G31" s="10" t="s">
        <v>67</v>
      </c>
      <c r="H31" s="17" t="s">
        <v>68</v>
      </c>
      <c r="I31" s="5"/>
      <c r="J31" s="7"/>
      <c r="L31" s="25"/>
    </row>
    <row r="32" spans="1:12">
      <c r="A32" s="19">
        <v>30</v>
      </c>
      <c r="B32" s="30" t="s">
        <v>83</v>
      </c>
      <c r="C32" s="28" t="s">
        <v>119</v>
      </c>
      <c r="D32" s="19"/>
      <c r="E32" s="7"/>
      <c r="F32" s="3">
        <v>58</v>
      </c>
      <c r="G32" s="26"/>
      <c r="H32" s="26"/>
      <c r="I32" s="26"/>
      <c r="J32" s="7"/>
      <c r="L32" s="25"/>
    </row>
    <row r="33" spans="1:12">
      <c r="A33" s="19"/>
      <c r="B33" s="19"/>
      <c r="C33" s="19"/>
      <c r="D33" s="19"/>
      <c r="E33" s="7"/>
      <c r="F33" s="3">
        <v>59</v>
      </c>
      <c r="G33" s="26"/>
      <c r="H33" s="26"/>
      <c r="I33" s="26"/>
      <c r="J33" s="7"/>
      <c r="L33" s="25"/>
    </row>
    <row r="34" spans="1:12">
      <c r="A34" s="19"/>
      <c r="B34" s="19"/>
      <c r="C34" s="19"/>
      <c r="D34" s="19"/>
      <c r="E34" s="7"/>
      <c r="F34" s="3">
        <v>60</v>
      </c>
      <c r="G34" s="26"/>
      <c r="H34" s="26"/>
      <c r="I34" s="26"/>
      <c r="J34" s="7"/>
    </row>
    <row r="35" spans="1:12">
      <c r="A35" s="19"/>
      <c r="B35" s="19"/>
      <c r="C35" s="19"/>
      <c r="D35" s="19"/>
      <c r="E35" s="7"/>
      <c r="F35" s="7"/>
      <c r="G35" s="19"/>
      <c r="H35" s="19"/>
      <c r="I35" s="19"/>
      <c r="J35" s="7"/>
    </row>
    <row r="36" spans="1:12">
      <c r="A36" s="19"/>
      <c r="B36" s="19"/>
      <c r="C36" s="19"/>
      <c r="D36" s="5"/>
      <c r="E36" s="7"/>
      <c r="F36" s="3"/>
      <c r="G36" s="19"/>
      <c r="H36" s="19"/>
      <c r="I36" s="19"/>
      <c r="J36" s="7"/>
    </row>
    <row r="37" spans="1:12">
      <c r="A37" s="19"/>
      <c r="B37" s="19"/>
      <c r="C37" s="19"/>
      <c r="D37" s="5"/>
      <c r="E37" s="7"/>
      <c r="F37" s="7"/>
      <c r="G37" s="19"/>
      <c r="H37" s="19"/>
      <c r="I37" s="19"/>
      <c r="J37" s="7" t="s">
        <v>109</v>
      </c>
    </row>
    <row r="38" spans="1:12">
      <c r="A38" s="7" t="s">
        <v>110</v>
      </c>
      <c r="B38" s="19"/>
      <c r="C38" s="19"/>
      <c r="D38" s="7">
        <v>0</v>
      </c>
      <c r="E38" s="7"/>
      <c r="F38" s="7"/>
      <c r="G38" s="10"/>
      <c r="H38" s="11"/>
      <c r="I38" s="19">
        <v>0</v>
      </c>
      <c r="J38" s="7">
        <v>0</v>
      </c>
    </row>
    <row r="40" spans="1:12">
      <c r="B40" t="s">
        <v>124</v>
      </c>
      <c r="C40" t="s">
        <v>123</v>
      </c>
      <c r="D40" t="s">
        <v>113</v>
      </c>
      <c r="E40" t="s">
        <v>125</v>
      </c>
      <c r="F40" t="s">
        <v>126</v>
      </c>
    </row>
    <row r="41" spans="1:12">
      <c r="B41" s="60"/>
      <c r="C41" s="60"/>
      <c r="D41" s="60"/>
      <c r="E41" s="60"/>
      <c r="F41" s="60"/>
      <c r="G41" s="60"/>
    </row>
    <row r="42" spans="1:12">
      <c r="D42" t="s">
        <v>151</v>
      </c>
    </row>
  </sheetData>
  <phoneticPr fontId="6" type="noConversion"/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19" zoomScaleNormal="100" workbookViewId="0">
      <selection activeCell="H42" sqref="H42"/>
    </sheetView>
  </sheetViews>
  <sheetFormatPr defaultRowHeight="16.5"/>
  <cols>
    <col min="1" max="1" width="7.375" customWidth="1"/>
    <col min="3" max="3" width="8.375" customWidth="1"/>
    <col min="4" max="4" width="10" customWidth="1"/>
    <col min="5" max="5" width="9.25" customWidth="1"/>
    <col min="6" max="6" width="10.375" customWidth="1"/>
    <col min="7" max="7" width="8.5" customWidth="1"/>
    <col min="8" max="8" width="10.5" customWidth="1"/>
    <col min="10" max="10" width="8.75" customWidth="1"/>
    <col min="11" max="11" width="11.125" customWidth="1"/>
    <col min="12" max="12" width="10.625" customWidth="1"/>
  </cols>
  <sheetData>
    <row r="1" spans="1:12">
      <c r="A1" s="51"/>
      <c r="B1" s="52"/>
      <c r="C1" s="53"/>
    </row>
    <row r="2" spans="1:12">
      <c r="A2" s="2" t="s">
        <v>149</v>
      </c>
      <c r="B2" s="2"/>
      <c r="C2" s="2"/>
      <c r="D2" s="2"/>
      <c r="E2" s="2"/>
      <c r="F2" s="2"/>
      <c r="G2" s="2"/>
      <c r="H2" s="2"/>
      <c r="I2" s="2"/>
      <c r="J2" s="1"/>
      <c r="K2" s="1"/>
      <c r="L2" s="1"/>
    </row>
    <row r="3" spans="1:12">
      <c r="A3" s="7" t="s">
        <v>0</v>
      </c>
      <c r="B3" s="7" t="s">
        <v>1</v>
      </c>
      <c r="C3" s="7" t="s">
        <v>2</v>
      </c>
      <c r="D3" s="12" t="s">
        <v>156</v>
      </c>
      <c r="E3" s="12" t="s">
        <v>155</v>
      </c>
      <c r="F3" s="9" t="s">
        <v>122</v>
      </c>
      <c r="G3" s="7" t="s">
        <v>0</v>
      </c>
      <c r="H3" s="7" t="s">
        <v>3</v>
      </c>
      <c r="I3" s="7" t="s">
        <v>2</v>
      </c>
      <c r="J3" s="8" t="s">
        <v>111</v>
      </c>
      <c r="K3" s="12" t="s">
        <v>121</v>
      </c>
      <c r="L3" s="9" t="s">
        <v>122</v>
      </c>
    </row>
    <row r="4" spans="1:12">
      <c r="A4" s="3">
        <v>1</v>
      </c>
      <c r="B4" s="10" t="s">
        <v>4</v>
      </c>
      <c r="C4" s="11" t="s">
        <v>5</v>
      </c>
      <c r="D4" s="5"/>
      <c r="E4" s="57"/>
      <c r="F4" s="47"/>
      <c r="G4" s="3">
        <v>29</v>
      </c>
      <c r="H4" s="35" t="s">
        <v>61</v>
      </c>
      <c r="I4" s="36" t="s">
        <v>62</v>
      </c>
      <c r="J4" s="5" t="s">
        <v>113</v>
      </c>
      <c r="K4" s="43"/>
      <c r="L4" s="7">
        <v>360</v>
      </c>
    </row>
    <row r="5" spans="1:12">
      <c r="A5" s="3">
        <v>2</v>
      </c>
      <c r="B5" s="30" t="s">
        <v>8</v>
      </c>
      <c r="C5" s="11" t="s">
        <v>9</v>
      </c>
      <c r="D5" s="5" t="s">
        <v>112</v>
      </c>
      <c r="E5" s="57"/>
      <c r="F5" s="47">
        <v>280</v>
      </c>
      <c r="G5" s="3">
        <v>30</v>
      </c>
      <c r="H5" s="13" t="s">
        <v>65</v>
      </c>
      <c r="I5" s="27" t="s">
        <v>66</v>
      </c>
      <c r="J5" s="5"/>
      <c r="K5" s="43"/>
      <c r="L5" s="7">
        <v>452</v>
      </c>
    </row>
    <row r="6" spans="1:12">
      <c r="A6" s="3">
        <v>3</v>
      </c>
      <c r="B6" s="31" t="s">
        <v>12</v>
      </c>
      <c r="C6" s="19" t="s">
        <v>13</v>
      </c>
      <c r="D6" s="58"/>
      <c r="E6" s="57" t="s">
        <v>154</v>
      </c>
      <c r="F6" s="48">
        <v>326</v>
      </c>
      <c r="G6" s="16">
        <v>31</v>
      </c>
      <c r="H6" s="13" t="s">
        <v>69</v>
      </c>
      <c r="I6" s="27" t="s">
        <v>70</v>
      </c>
      <c r="J6" s="5" t="s">
        <v>113</v>
      </c>
      <c r="K6" s="43"/>
      <c r="L6" s="7">
        <v>360</v>
      </c>
    </row>
    <row r="7" spans="1:12">
      <c r="A7" s="3">
        <v>4</v>
      </c>
      <c r="B7" s="30" t="s">
        <v>16</v>
      </c>
      <c r="C7" s="11" t="s">
        <v>17</v>
      </c>
      <c r="D7" s="5" t="s">
        <v>113</v>
      </c>
      <c r="E7" s="43">
        <v>20</v>
      </c>
      <c r="F7" s="47">
        <v>320</v>
      </c>
      <c r="G7" s="16">
        <v>32</v>
      </c>
      <c r="H7" s="13" t="s">
        <v>74</v>
      </c>
      <c r="I7" s="27" t="s">
        <v>75</v>
      </c>
      <c r="J7" s="5" t="s">
        <v>137</v>
      </c>
      <c r="K7" s="43"/>
      <c r="L7" s="7">
        <v>280</v>
      </c>
    </row>
    <row r="8" spans="1:12">
      <c r="A8" s="3">
        <v>5</v>
      </c>
      <c r="B8" s="30" t="s">
        <v>20</v>
      </c>
      <c r="C8" s="11" t="s">
        <v>21</v>
      </c>
      <c r="D8" s="5" t="s">
        <v>113</v>
      </c>
      <c r="E8" s="57"/>
      <c r="F8" s="47">
        <v>360</v>
      </c>
      <c r="G8" s="16">
        <v>33</v>
      </c>
      <c r="H8" s="37" t="s">
        <v>77</v>
      </c>
      <c r="I8" s="36" t="s">
        <v>78</v>
      </c>
      <c r="J8" s="5" t="s">
        <v>113</v>
      </c>
      <c r="K8" s="43"/>
      <c r="L8" s="7">
        <v>360</v>
      </c>
    </row>
    <row r="9" spans="1:12">
      <c r="A9" s="3">
        <v>6</v>
      </c>
      <c r="B9" s="30" t="s">
        <v>24</v>
      </c>
      <c r="C9" s="11" t="s">
        <v>25</v>
      </c>
      <c r="D9" s="5" t="s">
        <v>113</v>
      </c>
      <c r="E9" s="57"/>
      <c r="F9" s="47">
        <v>360</v>
      </c>
      <c r="G9" s="16">
        <v>34</v>
      </c>
      <c r="H9" s="23" t="s">
        <v>81</v>
      </c>
      <c r="I9" s="27" t="s">
        <v>82</v>
      </c>
      <c r="J9" s="5" t="s">
        <v>113</v>
      </c>
      <c r="K9" s="43"/>
      <c r="L9" s="7">
        <v>360</v>
      </c>
    </row>
    <row r="10" spans="1:12">
      <c r="A10" s="3">
        <v>7</v>
      </c>
      <c r="B10" s="32" t="s">
        <v>120</v>
      </c>
      <c r="C10" s="11" t="s">
        <v>27</v>
      </c>
      <c r="D10" s="5" t="s">
        <v>113</v>
      </c>
      <c r="E10" s="57"/>
      <c r="F10" s="47">
        <v>360</v>
      </c>
      <c r="G10" s="50">
        <v>35</v>
      </c>
      <c r="H10" s="13" t="s">
        <v>85</v>
      </c>
      <c r="I10" s="27" t="s">
        <v>86</v>
      </c>
      <c r="J10" s="5" t="s">
        <v>113</v>
      </c>
      <c r="K10" s="43"/>
      <c r="L10" s="7">
        <v>360</v>
      </c>
    </row>
    <row r="11" spans="1:12" ht="24.75" customHeight="1">
      <c r="A11" s="3">
        <v>8</v>
      </c>
      <c r="B11" s="33" t="s">
        <v>30</v>
      </c>
      <c r="C11" s="11" t="s">
        <v>31</v>
      </c>
      <c r="D11" s="5" t="s">
        <v>113</v>
      </c>
      <c r="E11" s="57"/>
      <c r="F11" s="47">
        <v>360</v>
      </c>
      <c r="G11" s="50">
        <v>36</v>
      </c>
      <c r="H11" s="13" t="s">
        <v>88</v>
      </c>
      <c r="I11" s="27" t="s">
        <v>89</v>
      </c>
      <c r="J11" s="5" t="s">
        <v>113</v>
      </c>
      <c r="K11" s="43" t="s">
        <v>162</v>
      </c>
      <c r="L11" s="7">
        <v>320</v>
      </c>
    </row>
    <row r="12" spans="1:12">
      <c r="A12" s="3">
        <v>9</v>
      </c>
      <c r="B12" s="33" t="s">
        <v>34</v>
      </c>
      <c r="C12" s="11" t="s">
        <v>35</v>
      </c>
      <c r="D12" s="5" t="s">
        <v>112</v>
      </c>
      <c r="E12" s="43">
        <v>20</v>
      </c>
      <c r="F12" s="47">
        <v>240</v>
      </c>
      <c r="G12" s="50">
        <v>37</v>
      </c>
      <c r="H12" s="13" t="s">
        <v>91</v>
      </c>
      <c r="I12" s="27" t="s">
        <v>92</v>
      </c>
      <c r="J12" s="5" t="s">
        <v>158</v>
      </c>
      <c r="K12" s="43"/>
      <c r="L12" s="7">
        <v>200</v>
      </c>
    </row>
    <row r="13" spans="1:12">
      <c r="A13" s="3">
        <v>10</v>
      </c>
      <c r="B13" s="33" t="s">
        <v>36</v>
      </c>
      <c r="C13" s="22" t="s">
        <v>157</v>
      </c>
      <c r="D13" s="5" t="s">
        <v>112</v>
      </c>
      <c r="E13" s="43">
        <v>20</v>
      </c>
      <c r="F13" s="47">
        <v>240</v>
      </c>
      <c r="G13" s="50">
        <v>38</v>
      </c>
      <c r="H13" s="13" t="s">
        <v>159</v>
      </c>
      <c r="I13" s="27" t="s">
        <v>160</v>
      </c>
      <c r="J13" s="5" t="s">
        <v>161</v>
      </c>
      <c r="K13" s="43"/>
      <c r="L13" s="7">
        <v>200</v>
      </c>
    </row>
    <row r="14" spans="1:12">
      <c r="A14" s="3">
        <v>11</v>
      </c>
      <c r="B14" s="33" t="s">
        <v>39</v>
      </c>
      <c r="C14" s="11" t="s">
        <v>40</v>
      </c>
      <c r="D14" s="5" t="s">
        <v>112</v>
      </c>
      <c r="E14" s="43">
        <v>20</v>
      </c>
      <c r="F14" s="47">
        <v>240</v>
      </c>
      <c r="G14" s="50">
        <v>39</v>
      </c>
      <c r="H14" s="13" t="s">
        <v>97</v>
      </c>
      <c r="I14" s="27" t="s">
        <v>98</v>
      </c>
      <c r="J14" s="5" t="s">
        <v>113</v>
      </c>
      <c r="K14" s="43"/>
      <c r="L14" s="7">
        <v>360</v>
      </c>
    </row>
    <row r="15" spans="1:12">
      <c r="A15" s="3">
        <v>12</v>
      </c>
      <c r="B15" s="30" t="s">
        <v>43</v>
      </c>
      <c r="C15" s="11" t="s">
        <v>44</v>
      </c>
      <c r="D15" s="5" t="s">
        <v>112</v>
      </c>
      <c r="E15" s="43">
        <v>20</v>
      </c>
      <c r="F15" s="47">
        <v>240</v>
      </c>
      <c r="G15" s="16">
        <v>40</v>
      </c>
      <c r="H15" s="13" t="s">
        <v>101</v>
      </c>
      <c r="I15" s="27" t="s">
        <v>102</v>
      </c>
      <c r="J15" s="5" t="s">
        <v>113</v>
      </c>
      <c r="K15" s="43"/>
      <c r="L15" s="7">
        <v>360</v>
      </c>
    </row>
    <row r="16" spans="1:12">
      <c r="A16" s="3">
        <v>13</v>
      </c>
      <c r="B16" s="30" t="s">
        <v>47</v>
      </c>
      <c r="C16" s="11" t="s">
        <v>48</v>
      </c>
      <c r="D16" s="5" t="s">
        <v>152</v>
      </c>
      <c r="E16" s="43">
        <v>20</v>
      </c>
      <c r="F16" s="47">
        <v>320</v>
      </c>
      <c r="G16" s="3">
        <v>41</v>
      </c>
      <c r="H16" s="35" t="s">
        <v>104</v>
      </c>
      <c r="I16" s="38" t="s">
        <v>105</v>
      </c>
      <c r="J16" s="5" t="s">
        <v>113</v>
      </c>
      <c r="K16" s="43"/>
      <c r="L16" s="7">
        <v>360</v>
      </c>
    </row>
    <row r="17" spans="1:12">
      <c r="A17" s="3">
        <v>14</v>
      </c>
      <c r="B17" s="30" t="s">
        <v>51</v>
      </c>
      <c r="C17" s="11" t="s">
        <v>52</v>
      </c>
      <c r="D17" s="5" t="s">
        <v>114</v>
      </c>
      <c r="E17" s="57"/>
      <c r="F17" s="47">
        <v>240</v>
      </c>
      <c r="G17" s="3">
        <v>42</v>
      </c>
      <c r="H17" s="13" t="s">
        <v>107</v>
      </c>
      <c r="I17" s="27" t="s">
        <v>108</v>
      </c>
      <c r="J17" s="5" t="s">
        <v>114</v>
      </c>
      <c r="K17" s="43"/>
      <c r="L17" s="7">
        <v>240</v>
      </c>
    </row>
    <row r="18" spans="1:12">
      <c r="A18" s="3">
        <v>15</v>
      </c>
      <c r="B18" s="30" t="s">
        <v>55</v>
      </c>
      <c r="C18" s="11" t="s">
        <v>56</v>
      </c>
      <c r="D18" s="5" t="s">
        <v>114</v>
      </c>
      <c r="E18" s="43"/>
      <c r="F18" s="47">
        <v>240</v>
      </c>
      <c r="G18" s="3">
        <v>43</v>
      </c>
      <c r="H18" s="35" t="s">
        <v>6</v>
      </c>
      <c r="I18" s="36" t="s">
        <v>7</v>
      </c>
      <c r="J18" s="14"/>
      <c r="K18" s="46">
        <v>25.26</v>
      </c>
      <c r="L18" s="7">
        <v>372</v>
      </c>
    </row>
    <row r="19" spans="1:12">
      <c r="A19" s="3">
        <v>16</v>
      </c>
      <c r="B19" s="20" t="s">
        <v>71</v>
      </c>
      <c r="C19" s="21"/>
      <c r="D19" s="19"/>
      <c r="E19" s="43"/>
      <c r="F19" s="47"/>
      <c r="G19" s="3">
        <v>44</v>
      </c>
      <c r="H19" s="13" t="s">
        <v>10</v>
      </c>
      <c r="I19" s="27" t="s">
        <v>11</v>
      </c>
      <c r="J19" s="5" t="s">
        <v>113</v>
      </c>
      <c r="K19" s="43"/>
      <c r="L19" s="7">
        <v>360</v>
      </c>
    </row>
    <row r="20" spans="1:12">
      <c r="A20" s="3">
        <v>17</v>
      </c>
      <c r="B20" s="30" t="s">
        <v>72</v>
      </c>
      <c r="C20" s="11" t="s">
        <v>73</v>
      </c>
      <c r="D20" s="19"/>
      <c r="E20" s="45"/>
      <c r="F20" s="47">
        <v>452</v>
      </c>
      <c r="G20" s="3">
        <v>45</v>
      </c>
      <c r="H20" s="13" t="s">
        <v>14</v>
      </c>
      <c r="I20" s="27" t="s">
        <v>15</v>
      </c>
      <c r="J20" s="14"/>
      <c r="K20" s="46"/>
      <c r="L20" s="7">
        <v>452</v>
      </c>
    </row>
    <row r="21" spans="1:12">
      <c r="A21" s="3">
        <v>18</v>
      </c>
      <c r="B21" s="30" t="s">
        <v>72</v>
      </c>
      <c r="C21" s="19" t="s">
        <v>115</v>
      </c>
      <c r="D21" s="5" t="s">
        <v>150</v>
      </c>
      <c r="E21" s="44"/>
      <c r="F21" s="47">
        <v>0</v>
      </c>
      <c r="G21" s="3">
        <v>46</v>
      </c>
      <c r="H21" s="13" t="s">
        <v>18</v>
      </c>
      <c r="I21" s="27" t="s">
        <v>19</v>
      </c>
      <c r="J21" s="64" t="s">
        <v>138</v>
      </c>
      <c r="K21" s="46"/>
      <c r="L21" s="7">
        <v>372</v>
      </c>
    </row>
    <row r="22" spans="1:12">
      <c r="A22" s="3">
        <v>19</v>
      </c>
      <c r="B22" s="30" t="s">
        <v>72</v>
      </c>
      <c r="C22" s="11" t="s">
        <v>76</v>
      </c>
      <c r="D22" s="5" t="s">
        <v>113</v>
      </c>
      <c r="E22" s="43"/>
      <c r="F22" s="47">
        <v>360</v>
      </c>
      <c r="G22" s="3">
        <v>47</v>
      </c>
      <c r="H22" s="15" t="s">
        <v>22</v>
      </c>
      <c r="I22" s="27" t="s">
        <v>23</v>
      </c>
      <c r="J22" s="14"/>
      <c r="K22" s="14" t="s">
        <v>163</v>
      </c>
      <c r="L22" s="7">
        <v>166</v>
      </c>
    </row>
    <row r="23" spans="1:12">
      <c r="A23" s="3">
        <v>20</v>
      </c>
      <c r="B23" s="30" t="s">
        <v>79</v>
      </c>
      <c r="C23" s="11" t="s">
        <v>80</v>
      </c>
      <c r="D23" s="19"/>
      <c r="E23" s="43"/>
      <c r="F23" s="47">
        <v>452</v>
      </c>
      <c r="G23" s="3">
        <v>48</v>
      </c>
      <c r="H23" s="13" t="s">
        <v>28</v>
      </c>
      <c r="I23" s="29" t="s">
        <v>29</v>
      </c>
      <c r="J23" s="14"/>
      <c r="K23" s="46"/>
      <c r="L23" s="7">
        <v>452</v>
      </c>
    </row>
    <row r="24" spans="1:12">
      <c r="A24" s="3">
        <v>21</v>
      </c>
      <c r="B24" s="30" t="s">
        <v>83</v>
      </c>
      <c r="C24" s="18"/>
      <c r="D24" s="19"/>
      <c r="E24" s="44"/>
      <c r="F24" s="47"/>
      <c r="G24" s="3">
        <v>49</v>
      </c>
      <c r="H24" s="13" t="s">
        <v>32</v>
      </c>
      <c r="I24" s="29" t="s">
        <v>33</v>
      </c>
      <c r="J24" s="14"/>
      <c r="K24" s="46"/>
      <c r="L24" s="7">
        <v>452</v>
      </c>
    </row>
    <row r="25" spans="1:12">
      <c r="A25" s="3">
        <v>22</v>
      </c>
      <c r="B25" s="30" t="s">
        <v>83</v>
      </c>
      <c r="C25" s="11" t="s">
        <v>87</v>
      </c>
      <c r="D25" s="5" t="s">
        <v>136</v>
      </c>
      <c r="E25" s="63"/>
      <c r="F25" s="47">
        <v>280</v>
      </c>
      <c r="G25" s="3">
        <v>50</v>
      </c>
      <c r="H25" s="13" t="s">
        <v>38</v>
      </c>
      <c r="I25" s="28" t="s">
        <v>118</v>
      </c>
      <c r="J25" s="14"/>
      <c r="K25" s="46"/>
      <c r="L25" s="7">
        <v>452</v>
      </c>
    </row>
    <row r="26" spans="1:12" ht="33">
      <c r="A26" s="3">
        <v>23</v>
      </c>
      <c r="B26" s="30" t="s">
        <v>83</v>
      </c>
      <c r="C26" s="11" t="s">
        <v>90</v>
      </c>
      <c r="D26" s="5" t="s">
        <v>141</v>
      </c>
      <c r="E26" s="41"/>
      <c r="F26" s="47">
        <v>160</v>
      </c>
      <c r="G26" s="3">
        <v>51</v>
      </c>
      <c r="H26" s="35" t="s">
        <v>41</v>
      </c>
      <c r="I26" s="36" t="s">
        <v>42</v>
      </c>
      <c r="J26" s="5" t="s">
        <v>146</v>
      </c>
      <c r="K26" s="43"/>
      <c r="L26" s="7">
        <v>0</v>
      </c>
    </row>
    <row r="27" spans="1:12" ht="33">
      <c r="A27" s="3">
        <v>24</v>
      </c>
      <c r="B27" s="30" t="s">
        <v>93</v>
      </c>
      <c r="C27" s="11" t="s">
        <v>94</v>
      </c>
      <c r="D27" s="19"/>
      <c r="E27" s="43">
        <v>19</v>
      </c>
      <c r="F27" s="47">
        <v>412</v>
      </c>
      <c r="G27" s="3">
        <v>52</v>
      </c>
      <c r="H27" s="17" t="s">
        <v>45</v>
      </c>
      <c r="I27" s="27" t="s">
        <v>46</v>
      </c>
      <c r="J27" s="5" t="s">
        <v>146</v>
      </c>
      <c r="K27" s="46"/>
      <c r="L27" s="7">
        <v>0</v>
      </c>
    </row>
    <row r="28" spans="1:12">
      <c r="A28" s="3">
        <v>25</v>
      </c>
      <c r="B28" s="31" t="s">
        <v>99</v>
      </c>
      <c r="C28" s="11"/>
      <c r="D28" s="5"/>
      <c r="E28" s="45"/>
      <c r="F28" s="47"/>
      <c r="G28" s="3">
        <v>53</v>
      </c>
      <c r="H28" s="30" t="s">
        <v>49</v>
      </c>
      <c r="I28" s="29" t="s">
        <v>50</v>
      </c>
      <c r="J28" s="5" t="s">
        <v>113</v>
      </c>
      <c r="K28" s="43"/>
      <c r="L28" s="7">
        <v>360</v>
      </c>
    </row>
    <row r="29" spans="1:12">
      <c r="A29" s="3">
        <v>26</v>
      </c>
      <c r="B29" s="31" t="s">
        <v>99</v>
      </c>
      <c r="C29" s="19"/>
      <c r="D29" s="5"/>
      <c r="E29" s="61"/>
      <c r="F29" s="47"/>
      <c r="G29" s="3">
        <v>54</v>
      </c>
      <c r="H29" s="30" t="s">
        <v>53</v>
      </c>
      <c r="I29" s="27" t="s">
        <v>54</v>
      </c>
      <c r="J29" s="5" t="s">
        <v>113</v>
      </c>
      <c r="K29" s="43"/>
      <c r="L29" s="7">
        <v>360</v>
      </c>
    </row>
    <row r="30" spans="1:12">
      <c r="A30" s="3">
        <v>27</v>
      </c>
      <c r="B30" s="31" t="s">
        <v>99</v>
      </c>
      <c r="C30" s="19"/>
      <c r="D30" s="5"/>
      <c r="E30" s="43"/>
      <c r="F30" s="47"/>
      <c r="G30" s="3">
        <v>55</v>
      </c>
      <c r="H30" s="30" t="s">
        <v>57</v>
      </c>
      <c r="I30" s="27" t="s">
        <v>58</v>
      </c>
      <c r="J30" s="5" t="s">
        <v>113</v>
      </c>
      <c r="K30" s="43"/>
      <c r="L30" s="7">
        <v>360</v>
      </c>
    </row>
    <row r="31" spans="1:12">
      <c r="A31" s="3">
        <v>28</v>
      </c>
      <c r="B31" s="30" t="s">
        <v>79</v>
      </c>
      <c r="C31" s="19" t="s">
        <v>116</v>
      </c>
      <c r="D31" s="5" t="s">
        <v>117</v>
      </c>
      <c r="E31" s="43"/>
      <c r="F31" s="47">
        <v>160</v>
      </c>
      <c r="G31" s="3">
        <v>56</v>
      </c>
      <c r="H31" s="30" t="s">
        <v>59</v>
      </c>
      <c r="I31" s="27" t="s">
        <v>60</v>
      </c>
      <c r="J31" s="19"/>
      <c r="K31" s="45"/>
      <c r="L31" s="7">
        <v>452</v>
      </c>
    </row>
    <row r="32" spans="1:12">
      <c r="A32" s="16">
        <v>29</v>
      </c>
      <c r="B32" s="30" t="s">
        <v>142</v>
      </c>
      <c r="C32" s="19" t="s">
        <v>119</v>
      </c>
      <c r="D32" s="19"/>
      <c r="E32" s="43"/>
      <c r="F32" s="47">
        <v>452</v>
      </c>
      <c r="G32" s="3">
        <v>57</v>
      </c>
      <c r="H32" s="62" t="s">
        <v>63</v>
      </c>
      <c r="I32" s="40" t="s">
        <v>64</v>
      </c>
      <c r="J32" s="5" t="s">
        <v>113</v>
      </c>
      <c r="K32" s="43"/>
      <c r="L32" s="7">
        <v>360</v>
      </c>
    </row>
    <row r="33" spans="1:12">
      <c r="A33" s="16">
        <v>30</v>
      </c>
      <c r="B33" s="19" t="s">
        <v>144</v>
      </c>
      <c r="C33" s="19" t="s">
        <v>143</v>
      </c>
      <c r="D33" s="19"/>
      <c r="E33" s="41"/>
      <c r="F33" s="47"/>
      <c r="G33" s="3">
        <v>58</v>
      </c>
      <c r="H33" s="30" t="s">
        <v>67</v>
      </c>
      <c r="I33" s="17" t="s">
        <v>68</v>
      </c>
      <c r="J33" s="5" t="s">
        <v>113</v>
      </c>
      <c r="K33" s="43"/>
      <c r="L33" s="7">
        <v>360</v>
      </c>
    </row>
    <row r="34" spans="1:12">
      <c r="A34" s="16">
        <v>31</v>
      </c>
      <c r="B34" s="26"/>
      <c r="C34" s="26"/>
      <c r="D34" s="26"/>
      <c r="E34" s="42"/>
      <c r="F34" s="47"/>
      <c r="G34" s="3">
        <v>59</v>
      </c>
      <c r="H34" s="26"/>
      <c r="I34" s="26"/>
      <c r="J34" s="26"/>
      <c r="K34" s="59"/>
      <c r="L34" s="7"/>
    </row>
    <row r="35" spans="1:12">
      <c r="A35" s="26"/>
      <c r="B35" s="26"/>
      <c r="C35" s="26"/>
      <c r="D35" s="26"/>
      <c r="E35" s="65"/>
      <c r="F35" s="7"/>
      <c r="G35" s="3">
        <v>60</v>
      </c>
      <c r="H35" s="26"/>
      <c r="I35" s="26"/>
      <c r="J35" s="26"/>
      <c r="K35" s="26"/>
      <c r="L35" s="7"/>
    </row>
    <row r="36" spans="1:12">
      <c r="A36" s="19"/>
      <c r="B36" s="19"/>
      <c r="C36" s="19"/>
      <c r="D36" s="19"/>
      <c r="E36" s="42"/>
      <c r="F36" s="7"/>
      <c r="H36" s="26"/>
      <c r="I36" s="26"/>
      <c r="J36" s="26"/>
      <c r="K36" s="26"/>
      <c r="L36" s="7"/>
    </row>
    <row r="37" spans="1:12">
      <c r="A37" s="19"/>
      <c r="B37" s="19"/>
      <c r="C37" s="19"/>
      <c r="D37" s="19"/>
      <c r="E37" s="42"/>
      <c r="F37" s="7"/>
      <c r="G37" s="7"/>
      <c r="H37" s="19"/>
      <c r="I37" s="19"/>
      <c r="J37" s="19"/>
      <c r="K37" s="19"/>
      <c r="L37" s="7"/>
    </row>
    <row r="38" spans="1:12">
      <c r="A38" s="19"/>
      <c r="B38" s="19"/>
      <c r="C38" s="19"/>
      <c r="D38" s="5"/>
      <c r="E38" s="5"/>
      <c r="F38" s="7"/>
      <c r="G38" s="3"/>
      <c r="H38" s="19"/>
      <c r="I38" s="19"/>
      <c r="J38" s="19"/>
      <c r="K38" s="19"/>
      <c r="L38" s="7"/>
    </row>
    <row r="39" spans="1:12">
      <c r="A39" s="19"/>
      <c r="B39" s="19"/>
      <c r="C39" s="19"/>
      <c r="D39" s="5"/>
      <c r="E39" s="5"/>
      <c r="F39" s="7"/>
      <c r="G39" s="7"/>
      <c r="H39" s="19"/>
      <c r="I39" s="19"/>
      <c r="J39" s="19"/>
      <c r="K39" s="19"/>
      <c r="L39" s="7"/>
    </row>
    <row r="40" spans="1:12">
      <c r="A40" s="7" t="s">
        <v>110</v>
      </c>
      <c r="B40" s="19"/>
      <c r="C40" s="19"/>
      <c r="D40" s="7">
        <v>0</v>
      </c>
      <c r="E40" s="7"/>
      <c r="F40" s="7">
        <f>SUM(F4:F39)</f>
        <v>6854</v>
      </c>
      <c r="G40" s="7"/>
      <c r="H40" s="10"/>
      <c r="I40" s="11"/>
      <c r="J40" s="19">
        <v>0</v>
      </c>
      <c r="K40" s="19"/>
      <c r="L40" s="7">
        <f>SUM(L4:L39)</f>
        <v>9902</v>
      </c>
    </row>
    <row r="41" spans="1:12">
      <c r="L41" s="55">
        <f>F40+L40</f>
        <v>16756</v>
      </c>
    </row>
    <row r="44" spans="1:12">
      <c r="B44" t="s">
        <v>124</v>
      </c>
      <c r="C44" t="s">
        <v>123</v>
      </c>
      <c r="D44" t="s">
        <v>113</v>
      </c>
      <c r="E44" t="s">
        <v>125</v>
      </c>
      <c r="F44" t="s">
        <v>126</v>
      </c>
    </row>
    <row r="45" spans="1:12" ht="33">
      <c r="B45" s="60">
        <v>2</v>
      </c>
      <c r="C45" s="60">
        <v>2</v>
      </c>
      <c r="D45" s="60">
        <v>2</v>
      </c>
      <c r="E45" s="60">
        <v>2</v>
      </c>
      <c r="F45" s="68" t="s">
        <v>164</v>
      </c>
      <c r="G45" s="60">
        <v>11</v>
      </c>
    </row>
    <row r="47" spans="1:12">
      <c r="D47" t="s">
        <v>153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7"/>
  <sheetViews>
    <sheetView zoomScaleNormal="100" workbookViewId="0">
      <selection activeCell="C66" sqref="C66"/>
    </sheetView>
  </sheetViews>
  <sheetFormatPr defaultRowHeight="16.5"/>
  <cols>
    <col min="5" max="5" width="31.625" customWidth="1"/>
    <col min="6" max="6" width="26.875" customWidth="1"/>
  </cols>
  <sheetData>
    <row r="1" spans="1:5">
      <c r="A1" s="2" t="s">
        <v>128</v>
      </c>
      <c r="B1" s="2"/>
      <c r="C1" s="2"/>
      <c r="D1" s="2"/>
      <c r="E1" s="2"/>
    </row>
    <row r="2" spans="1:5">
      <c r="A2" s="35" t="s">
        <v>61</v>
      </c>
      <c r="B2" s="36" t="s">
        <v>133</v>
      </c>
      <c r="C2" s="7">
        <v>640</v>
      </c>
    </row>
    <row r="3" spans="1:5">
      <c r="A3" s="13" t="s">
        <v>65</v>
      </c>
      <c r="B3" s="27" t="s">
        <v>66</v>
      </c>
      <c r="C3" s="49">
        <v>738</v>
      </c>
    </row>
    <row r="4" spans="1:5">
      <c r="A4" s="13" t="s">
        <v>69</v>
      </c>
      <c r="B4" s="27" t="s">
        <v>70</v>
      </c>
      <c r="C4" s="7">
        <v>640</v>
      </c>
    </row>
    <row r="5" spans="1:5">
      <c r="A5" s="13" t="s">
        <v>74</v>
      </c>
      <c r="B5" s="27" t="s">
        <v>75</v>
      </c>
      <c r="C5" s="7">
        <v>640</v>
      </c>
    </row>
    <row r="6" spans="1:5">
      <c r="B6" s="54" t="s">
        <v>127</v>
      </c>
      <c r="C6" s="55">
        <f>SUM(C2:C5)</f>
        <v>2658</v>
      </c>
    </row>
    <row r="8" spans="1:5" ht="26.25" customHeight="1">
      <c r="A8" s="69" t="s">
        <v>129</v>
      </c>
      <c r="B8" s="69"/>
      <c r="C8" s="69"/>
      <c r="D8" s="69"/>
      <c r="E8" s="69"/>
    </row>
    <row r="11" spans="1:5">
      <c r="A11" s="2" t="s">
        <v>128</v>
      </c>
      <c r="B11" s="2"/>
      <c r="C11" s="2"/>
      <c r="D11" s="2"/>
      <c r="E11" s="2"/>
    </row>
    <row r="12" spans="1:5">
      <c r="A12" s="37" t="s">
        <v>77</v>
      </c>
      <c r="B12" s="36" t="s">
        <v>132</v>
      </c>
      <c r="C12" s="7">
        <v>640</v>
      </c>
    </row>
    <row r="13" spans="1:5">
      <c r="A13" s="23" t="s">
        <v>81</v>
      </c>
      <c r="B13" s="27" t="s">
        <v>82</v>
      </c>
      <c r="C13" s="7">
        <v>640</v>
      </c>
    </row>
    <row r="14" spans="1:5">
      <c r="A14" s="13" t="s">
        <v>85</v>
      </c>
      <c r="B14" s="27" t="s">
        <v>86</v>
      </c>
      <c r="C14" s="7">
        <v>640</v>
      </c>
    </row>
    <row r="15" spans="1:5">
      <c r="A15" s="13" t="s">
        <v>88</v>
      </c>
      <c r="B15" s="27" t="s">
        <v>89</v>
      </c>
      <c r="C15" s="7">
        <v>640</v>
      </c>
    </row>
    <row r="16" spans="1:5">
      <c r="A16" s="13" t="s">
        <v>91</v>
      </c>
      <c r="B16" s="27" t="s">
        <v>92</v>
      </c>
      <c r="C16" s="7">
        <v>640</v>
      </c>
    </row>
    <row r="17" spans="1:5">
      <c r="B17" s="54" t="s">
        <v>127</v>
      </c>
      <c r="C17" s="55">
        <f>SUM(C12:C16)</f>
        <v>3200</v>
      </c>
    </row>
    <row r="18" spans="1:5">
      <c r="B18" s="54"/>
      <c r="C18" s="55"/>
    </row>
    <row r="19" spans="1:5">
      <c r="A19" s="69" t="s">
        <v>129</v>
      </c>
      <c r="B19" s="69"/>
      <c r="C19" s="69"/>
      <c r="D19" s="69"/>
      <c r="E19" s="69"/>
    </row>
    <row r="20" spans="1:5">
      <c r="A20" s="56"/>
      <c r="B20" s="56"/>
      <c r="C20" s="56"/>
      <c r="D20" s="56"/>
      <c r="E20" s="56"/>
    </row>
    <row r="23" spans="1:5">
      <c r="A23" s="2" t="s">
        <v>128</v>
      </c>
    </row>
    <row r="24" spans="1:5">
      <c r="A24" s="13" t="s">
        <v>97</v>
      </c>
      <c r="B24" s="27" t="s">
        <v>98</v>
      </c>
      <c r="C24" s="7">
        <v>320</v>
      </c>
    </row>
    <row r="25" spans="1:5">
      <c r="A25" s="13" t="s">
        <v>101</v>
      </c>
      <c r="B25" s="27" t="s">
        <v>102</v>
      </c>
      <c r="C25" s="7">
        <v>640</v>
      </c>
    </row>
    <row r="26" spans="1:5">
      <c r="A26" s="35" t="s">
        <v>104</v>
      </c>
      <c r="B26" s="38" t="s">
        <v>130</v>
      </c>
      <c r="C26" s="7">
        <v>640</v>
      </c>
    </row>
    <row r="27" spans="1:5">
      <c r="A27" s="13" t="s">
        <v>107</v>
      </c>
      <c r="B27" s="27" t="s">
        <v>108</v>
      </c>
      <c r="C27" s="7">
        <v>480</v>
      </c>
    </row>
    <row r="28" spans="1:5">
      <c r="B28" s="54" t="s">
        <v>127</v>
      </c>
      <c r="C28" s="55">
        <f>SUM(C24:C27)</f>
        <v>2080</v>
      </c>
    </row>
    <row r="29" spans="1:5">
      <c r="B29" s="54"/>
      <c r="C29" s="55"/>
    </row>
    <row r="30" spans="1:5">
      <c r="A30" s="69" t="s">
        <v>129</v>
      </c>
      <c r="B30" s="69"/>
      <c r="C30" s="69"/>
      <c r="D30" s="69"/>
      <c r="E30" s="69"/>
    </row>
    <row r="34" spans="1:5">
      <c r="A34" s="2" t="s">
        <v>128</v>
      </c>
    </row>
    <row r="35" spans="1:5">
      <c r="A35" s="35" t="s">
        <v>6</v>
      </c>
      <c r="B35" s="36" t="s">
        <v>131</v>
      </c>
      <c r="C35" s="7">
        <v>864</v>
      </c>
    </row>
    <row r="36" spans="1:5">
      <c r="A36" s="13" t="s">
        <v>10</v>
      </c>
      <c r="B36" s="27" t="s">
        <v>11</v>
      </c>
      <c r="C36" s="7">
        <v>640</v>
      </c>
    </row>
    <row r="37" spans="1:5">
      <c r="A37" s="13" t="s">
        <v>14</v>
      </c>
      <c r="B37" s="27" t="s">
        <v>15</v>
      </c>
      <c r="C37" s="7">
        <v>864</v>
      </c>
    </row>
    <row r="38" spans="1:5">
      <c r="A38" s="13" t="s">
        <v>18</v>
      </c>
      <c r="B38" s="27" t="s">
        <v>19</v>
      </c>
      <c r="C38" s="7">
        <v>864</v>
      </c>
    </row>
    <row r="39" spans="1:5">
      <c r="A39" s="15" t="s">
        <v>22</v>
      </c>
      <c r="B39" s="27" t="s">
        <v>23</v>
      </c>
      <c r="C39" s="7">
        <v>864</v>
      </c>
    </row>
    <row r="40" spans="1:5">
      <c r="B40" s="54" t="s">
        <v>127</v>
      </c>
      <c r="C40" s="55">
        <f>SUM(C35:C39)</f>
        <v>4096</v>
      </c>
    </row>
    <row r="42" spans="1:5">
      <c r="A42" s="69" t="s">
        <v>129</v>
      </c>
      <c r="B42" s="69"/>
      <c r="C42" s="69"/>
      <c r="D42" s="69"/>
      <c r="E42" s="69"/>
    </row>
    <row r="48" spans="1:5">
      <c r="A48" s="2" t="s">
        <v>128</v>
      </c>
    </row>
    <row r="49" spans="1:3">
      <c r="A49" s="13" t="s">
        <v>28</v>
      </c>
      <c r="B49" s="29" t="s">
        <v>29</v>
      </c>
      <c r="C49" s="7">
        <v>864</v>
      </c>
    </row>
    <row r="50" spans="1:3">
      <c r="A50" s="13" t="s">
        <v>32</v>
      </c>
      <c r="B50" s="29" t="s">
        <v>33</v>
      </c>
      <c r="C50" s="7">
        <v>864</v>
      </c>
    </row>
    <row r="51" spans="1:3">
      <c r="A51" s="13" t="s">
        <v>38</v>
      </c>
      <c r="B51" s="28" t="s">
        <v>118</v>
      </c>
      <c r="C51" s="7">
        <v>864</v>
      </c>
    </row>
    <row r="52" spans="1:3">
      <c r="A52" s="35" t="s">
        <v>41</v>
      </c>
      <c r="B52" s="36" t="s">
        <v>134</v>
      </c>
      <c r="C52" s="7">
        <v>640</v>
      </c>
    </row>
    <row r="53" spans="1:3">
      <c r="A53" s="17" t="s">
        <v>45</v>
      </c>
      <c r="B53" s="27" t="s">
        <v>46</v>
      </c>
      <c r="C53" s="7">
        <v>864</v>
      </c>
    </row>
    <row r="54" spans="1:3">
      <c r="B54" s="54" t="s">
        <v>127</v>
      </c>
      <c r="C54" s="55">
        <f>SUM(C49:C53)</f>
        <v>4096</v>
      </c>
    </row>
    <row r="58" spans="1:3">
      <c r="A58" s="2" t="s">
        <v>128</v>
      </c>
    </row>
    <row r="59" spans="1:3">
      <c r="A59" s="10" t="s">
        <v>49</v>
      </c>
      <c r="B59" s="29" t="s">
        <v>50</v>
      </c>
      <c r="C59" s="7">
        <v>864</v>
      </c>
    </row>
    <row r="60" spans="1:3">
      <c r="A60" s="10" t="s">
        <v>53</v>
      </c>
      <c r="B60" s="27" t="s">
        <v>54</v>
      </c>
      <c r="C60" s="7">
        <v>600</v>
      </c>
    </row>
    <row r="61" spans="1:3">
      <c r="A61" s="10" t="s">
        <v>57</v>
      </c>
      <c r="B61" s="27" t="s">
        <v>58</v>
      </c>
      <c r="C61" s="7">
        <v>640</v>
      </c>
    </row>
    <row r="62" spans="1:3">
      <c r="A62" s="10" t="s">
        <v>59</v>
      </c>
      <c r="B62" s="27" t="s">
        <v>60</v>
      </c>
      <c r="C62" s="7">
        <v>864</v>
      </c>
    </row>
    <row r="63" spans="1:3">
      <c r="A63" s="39" t="s">
        <v>63</v>
      </c>
      <c r="B63" s="40" t="s">
        <v>135</v>
      </c>
      <c r="C63" s="7">
        <v>640</v>
      </c>
    </row>
    <row r="64" spans="1:3">
      <c r="A64" s="10" t="s">
        <v>67</v>
      </c>
      <c r="B64" s="17" t="s">
        <v>68</v>
      </c>
      <c r="C64" s="7">
        <v>640</v>
      </c>
    </row>
    <row r="65" spans="1:5">
      <c r="B65" s="54" t="s">
        <v>127</v>
      </c>
      <c r="C65" s="55">
        <f>SUM(C59:C64)</f>
        <v>4248</v>
      </c>
    </row>
    <row r="67" spans="1:5">
      <c r="A67" s="69" t="s">
        <v>129</v>
      </c>
      <c r="B67" s="69"/>
      <c r="C67" s="69"/>
      <c r="D67" s="69"/>
      <c r="E67" s="69"/>
    </row>
  </sheetData>
  <mergeCells count="5">
    <mergeCell ref="A8:E8"/>
    <mergeCell ref="A19:E19"/>
    <mergeCell ref="A30:E30"/>
    <mergeCell ref="A42:E42"/>
    <mergeCell ref="A67:E67"/>
  </mergeCells>
  <phoneticPr fontId="6" type="noConversion"/>
  <pageMargins left="0.7" right="0.7" top="0.75" bottom="0.75" header="0.3" footer="0.3"/>
  <pageSetup paperSize="9" scale="97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A</vt:lpstr>
      <vt:lpstr>2月</vt:lpstr>
      <vt:lpstr>Sheet4</vt:lpstr>
      <vt:lpstr>'2月'!Print_Area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2016-03-01T01:19:54Z</cp:lastPrinted>
  <dcterms:created xsi:type="dcterms:W3CDTF">2015-08-28T01:56:15Z</dcterms:created>
  <dcterms:modified xsi:type="dcterms:W3CDTF">2016-03-01T01:25:42Z</dcterms:modified>
</cp:coreProperties>
</file>